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ed nab-2026\"/>
    </mc:Choice>
  </mc:AlternateContent>
  <xr:revisionPtr revIDLastSave="0" documentId="13_ncr:1_{95FED58F-436F-4905-A2AE-F86C2FF79A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1" r:id="rId1"/>
  </sheets>
  <definedNames>
    <definedName name="_xlnm.Print_Area" localSheetId="0">TROŠKOVNIK!$A$1:$H$47</definedName>
  </definedNames>
  <calcPr calcId="191029"/>
</workbook>
</file>

<file path=xl/calcChain.xml><?xml version="1.0" encoding="utf-8"?>
<calcChain xmlns="http://schemas.openxmlformats.org/spreadsheetml/2006/main">
  <c r="F40" i="1" l="1"/>
  <c r="D40" i="1"/>
  <c r="D38" i="1" l="1"/>
  <c r="E38" i="1" s="1"/>
  <c r="D37" i="1"/>
  <c r="E37" i="1" s="1"/>
  <c r="D35" i="1"/>
  <c r="E35" i="1" s="1"/>
  <c r="D34" i="1"/>
  <c r="E34" i="1" s="1"/>
  <c r="D33" i="1"/>
  <c r="E33" i="1" s="1"/>
  <c r="D32" i="1"/>
  <c r="E32" i="1" s="1"/>
  <c r="F33" i="1"/>
  <c r="F34" i="1"/>
  <c r="F35" i="1"/>
  <c r="F37" i="1"/>
  <c r="F38" i="1"/>
  <c r="F32" i="1"/>
  <c r="G40" i="1" l="1"/>
  <c r="G38" i="1"/>
  <c r="G37" i="1"/>
  <c r="G35" i="1"/>
  <c r="G34" i="1"/>
  <c r="G33" i="1"/>
  <c r="G32" i="1"/>
  <c r="H35" i="1" l="1"/>
  <c r="E40" i="1" l="1"/>
  <c r="G29" i="1"/>
  <c r="F29" i="1"/>
  <c r="G23" i="1"/>
  <c r="G24" i="1"/>
  <c r="G25" i="1"/>
  <c r="G26" i="1"/>
  <c r="G27" i="1"/>
  <c r="G22" i="1"/>
  <c r="F23" i="1"/>
  <c r="F24" i="1"/>
  <c r="F25" i="1"/>
  <c r="F26" i="1"/>
  <c r="F27" i="1"/>
  <c r="F22" i="1"/>
  <c r="G8" i="1"/>
  <c r="G9" i="1"/>
  <c r="G10" i="1"/>
  <c r="G11" i="1"/>
  <c r="G12" i="1"/>
  <c r="G13" i="1"/>
  <c r="G15" i="1"/>
  <c r="G16" i="1"/>
  <c r="G17" i="1"/>
  <c r="G18" i="1"/>
  <c r="G19" i="1"/>
  <c r="G20" i="1"/>
  <c r="G44" i="1"/>
  <c r="G46" i="1"/>
  <c r="F8" i="1"/>
  <c r="H8" i="1" s="1"/>
  <c r="F9" i="1"/>
  <c r="F10" i="1"/>
  <c r="F11" i="1"/>
  <c r="F12" i="1"/>
  <c r="F13" i="1"/>
  <c r="F15" i="1"/>
  <c r="F16" i="1"/>
  <c r="F17" i="1"/>
  <c r="F18" i="1"/>
  <c r="F19" i="1"/>
  <c r="F20" i="1"/>
  <c r="F44" i="1"/>
  <c r="F46" i="1"/>
  <c r="H34" i="1"/>
  <c r="H20" i="1" l="1"/>
  <c r="H11" i="1"/>
  <c r="H19" i="1"/>
  <c r="H12" i="1"/>
  <c r="H16" i="1"/>
  <c r="H22" i="1"/>
  <c r="H27" i="1"/>
  <c r="H26" i="1"/>
  <c r="H25" i="1"/>
  <c r="H24" i="1"/>
  <c r="H23" i="1"/>
  <c r="H32" i="1"/>
  <c r="H13" i="1"/>
  <c r="H46" i="1"/>
  <c r="H37" i="1"/>
  <c r="H10" i="1"/>
  <c r="H17" i="1"/>
  <c r="H15" i="1"/>
  <c r="H33" i="1"/>
  <c r="F47" i="1"/>
  <c r="H44" i="1"/>
  <c r="H40" i="1"/>
  <c r="H38" i="1"/>
  <c r="H29" i="1"/>
  <c r="H18" i="1"/>
  <c r="H9" i="1"/>
  <c r="G47" i="1" l="1"/>
  <c r="H47" i="1" s="1"/>
</calcChain>
</file>

<file path=xl/sharedStrings.xml><?xml version="1.0" encoding="utf-8"?>
<sst xmlns="http://schemas.openxmlformats.org/spreadsheetml/2006/main" count="50" uniqueCount="36">
  <si>
    <t>PDV</t>
  </si>
  <si>
    <t>Količina godišnja</t>
  </si>
  <si>
    <t>Cijena ponude bez PDV-a</t>
  </si>
  <si>
    <t>Ukupno:</t>
  </si>
  <si>
    <t xml:space="preserve"> </t>
  </si>
  <si>
    <t>Povratnica</t>
  </si>
  <si>
    <t xml:space="preserve">   251-500 grama</t>
  </si>
  <si>
    <t>do 1 kg</t>
  </si>
  <si>
    <t xml:space="preserve">  do 50 grama</t>
  </si>
  <si>
    <t xml:space="preserve">   51-100 grama</t>
  </si>
  <si>
    <t xml:space="preserve">   101-250 grama</t>
  </si>
  <si>
    <t xml:space="preserve">   501-1 000 grama</t>
  </si>
  <si>
    <t xml:space="preserve">   1001-2 000 grama</t>
  </si>
  <si>
    <t>iznad 1-2 kg</t>
  </si>
  <si>
    <t>iznad 2-5 kg</t>
  </si>
  <si>
    <t>1. Pismovna pošiljka</t>
  </si>
  <si>
    <t>2. Preporučena pošiljka</t>
  </si>
  <si>
    <t>5. Sudsko pismeno, pismeno po upravnom i poreznom postupku</t>
  </si>
  <si>
    <t>UNUTARNJI PROMET</t>
  </si>
  <si>
    <t>MEĐUNARODNI PROMET</t>
  </si>
  <si>
    <t>Ukupna cijena ponude
(s PDV-om)</t>
  </si>
  <si>
    <t>Jedinična cijena bez PDV-a</t>
  </si>
  <si>
    <t>Jedinični PDV</t>
  </si>
  <si>
    <t>Jedinična cijena s PDV-om</t>
  </si>
  <si>
    <t>1. Pismovna pošiljka u međunarodnom prometu</t>
  </si>
  <si>
    <t>2. Prioritetna preporučena pošiljka u međunarodnom prometu</t>
  </si>
  <si>
    <t>Dodatak za ugovoreno vrijeme uručenja</t>
  </si>
  <si>
    <t>Uručenje do 9 sati</t>
  </si>
  <si>
    <t>Uručenje do 11 sati</t>
  </si>
  <si>
    <t xml:space="preserve">Povratnica </t>
  </si>
  <si>
    <t>Dodatak za preuzimanje i dostavu izvan naselja s popisa www.posta.hr</t>
  </si>
  <si>
    <t>TROŠKOVNIK ZA NABAVU POŠTANSKIH USLUGA</t>
  </si>
  <si>
    <t xml:space="preserve">13. Osnovne dopunske usluge </t>
  </si>
  <si>
    <t>17. Brza dostava paketa- osigurana vrijednost 70,00 €, cijena po masi, roku uručenja i jednom pokušaju dostave na adresu</t>
  </si>
  <si>
    <t>18. Osnovne dopunske usluge za Brze dostave paketa</t>
  </si>
  <si>
    <t>Ev-jed-3/26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</si>
</sst>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2" xfId="0" applyNumberFormat="1" applyBorder="1"/>
    <xf numFmtId="0" fontId="3" fillId="0" borderId="3" xfId="0" applyFont="1" applyBorder="1"/>
    <xf numFmtId="0" fontId="0" fillId="0" borderId="3" xfId="0" applyBorder="1"/>
    <xf numFmtId="4" fontId="0" fillId="0" borderId="3" xfId="0" applyNumberFormat="1" applyBorder="1"/>
    <xf numFmtId="0" fontId="5" fillId="0" borderId="1" xfId="0" applyFont="1" applyBorder="1" applyAlignment="1">
      <alignment horizontal="center" vertical="top"/>
    </xf>
    <xf numFmtId="0" fontId="6" fillId="0" borderId="1" xfId="0" applyFont="1" applyBorder="1"/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right"/>
    </xf>
    <xf numFmtId="0" fontId="0" fillId="2" borderId="1" xfId="0" applyFill="1" applyBorder="1"/>
    <xf numFmtId="0" fontId="4" fillId="0" borderId="1" xfId="0" applyFont="1" applyBorder="1"/>
    <xf numFmtId="4" fontId="0" fillId="2" borderId="1" xfId="0" applyNumberFormat="1" applyFill="1" applyBorder="1"/>
    <xf numFmtId="4" fontId="0" fillId="2" borderId="2" xfId="0" applyNumberForma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/>
    <xf numFmtId="4" fontId="0" fillId="4" borderId="2" xfId="0" applyNumberFormat="1" applyFill="1" applyBorder="1"/>
    <xf numFmtId="0" fontId="2" fillId="4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/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/>
    <xf numFmtId="2" fontId="0" fillId="0" borderId="0" xfId="0" applyNumberFormat="1"/>
    <xf numFmtId="0" fontId="6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2" name="Text Box 39">
          <a:extLst>
            <a:ext uri="{FF2B5EF4-FFF2-40B4-BE49-F238E27FC236}">
              <a16:creationId xmlns:a16="http://schemas.microsoft.com/office/drawing/2014/main" id="{B3E8ACFD-0E50-41B6-861D-DCAB7FAD9B90}"/>
            </a:ext>
            <a:ext uri="{147F2762-F138-4A5C-976F-8EAC2B608ADB}">
              <a16:predDERef xmlns:a16="http://schemas.microsoft.com/office/drawing/2014/main" pred="{C69CB683-48EF-4FC5-BC2F-E8BB4EA4EF0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3" name="Text Box 40">
          <a:extLst>
            <a:ext uri="{FF2B5EF4-FFF2-40B4-BE49-F238E27FC236}">
              <a16:creationId xmlns:a16="http://schemas.microsoft.com/office/drawing/2014/main" id="{B1569123-B386-43C2-B53F-1E1854FF22CD}"/>
            </a:ext>
            <a:ext uri="{147F2762-F138-4A5C-976F-8EAC2B608ADB}">
              <a16:predDERef xmlns:a16="http://schemas.microsoft.com/office/drawing/2014/main" pred="{4A3BA981-8522-4003-B17E-A9559187D6BB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4" name="Text Box 39">
          <a:extLst>
            <a:ext uri="{FF2B5EF4-FFF2-40B4-BE49-F238E27FC236}">
              <a16:creationId xmlns:a16="http://schemas.microsoft.com/office/drawing/2014/main" id="{5AA76C98-3587-4A59-9C64-2AB6FFC0023F}"/>
            </a:ext>
            <a:ext uri="{147F2762-F138-4A5C-976F-8EAC2B608ADB}">
              <a16:predDERef xmlns:a16="http://schemas.microsoft.com/office/drawing/2014/main" pred="{7BD0E01D-6A93-48DB-818D-5E9357A4B737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5" name="Text Box 39">
          <a:extLst>
            <a:ext uri="{FF2B5EF4-FFF2-40B4-BE49-F238E27FC236}">
              <a16:creationId xmlns:a16="http://schemas.microsoft.com/office/drawing/2014/main" id="{193C5E4E-7B4E-4CEB-98B9-B2617CEDE365}"/>
            </a:ext>
            <a:ext uri="{147F2762-F138-4A5C-976F-8EAC2B608ADB}">
              <a16:predDERef xmlns:a16="http://schemas.microsoft.com/office/drawing/2014/main" pred="{C7D8889F-E92D-449C-BDA8-D4D2A15FE8C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6" name="Text Box 40">
          <a:extLst>
            <a:ext uri="{FF2B5EF4-FFF2-40B4-BE49-F238E27FC236}">
              <a16:creationId xmlns:a16="http://schemas.microsoft.com/office/drawing/2014/main" id="{13CAD1C7-32E1-41F9-8ACB-FA7D3EBE28B0}"/>
            </a:ext>
            <a:ext uri="{147F2762-F138-4A5C-976F-8EAC2B608ADB}">
              <a16:predDERef xmlns:a16="http://schemas.microsoft.com/office/drawing/2014/main" pred="{0F6C4E76-29A0-4BBF-83E7-3E2B5467F9D3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A83B06D6-1703-4EC8-9C0E-CA230711EEF1}"/>
            </a:ext>
            <a:ext uri="{147F2762-F138-4A5C-976F-8EAC2B608ADB}">
              <a16:predDERef xmlns:a16="http://schemas.microsoft.com/office/drawing/2014/main" pred="{F53712E2-020D-415A-8BA9-FD3ECF25A8FE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8" name="Text Box 39">
          <a:extLst>
            <a:ext uri="{FF2B5EF4-FFF2-40B4-BE49-F238E27FC236}">
              <a16:creationId xmlns:a16="http://schemas.microsoft.com/office/drawing/2014/main" id="{7ED3EC6C-D844-4FC7-8018-B95CE148D9DC}"/>
            </a:ext>
            <a:ext uri="{147F2762-F138-4A5C-976F-8EAC2B608ADB}">
              <a16:predDERef xmlns:a16="http://schemas.microsoft.com/office/drawing/2014/main" pred="{E5C90FB8-21D5-45ED-94C8-944025CEB3A9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9" name="Text Box 40">
          <a:extLst>
            <a:ext uri="{FF2B5EF4-FFF2-40B4-BE49-F238E27FC236}">
              <a16:creationId xmlns:a16="http://schemas.microsoft.com/office/drawing/2014/main" id="{D1DCA73E-4D20-44B9-AB12-B558F99DFF6B}"/>
            </a:ext>
            <a:ext uri="{147F2762-F138-4A5C-976F-8EAC2B608ADB}">
              <a16:predDERef xmlns:a16="http://schemas.microsoft.com/office/drawing/2014/main" pred="{86829D9D-3327-4F2C-A336-97D265971A82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561975</xdr:colOff>
      <xdr:row>46</xdr:row>
      <xdr:rowOff>0</xdr:rowOff>
    </xdr:from>
    <xdr:ext cx="57150" cy="161924"/>
    <xdr:sp macro="" textlink="">
      <xdr:nvSpPr>
        <xdr:cNvPr id="10" name="Text Box 39">
          <a:extLst>
            <a:ext uri="{FF2B5EF4-FFF2-40B4-BE49-F238E27FC236}">
              <a16:creationId xmlns:a16="http://schemas.microsoft.com/office/drawing/2014/main" id="{34EEA831-E106-488D-A629-F9DFF858C94C}"/>
            </a:ext>
            <a:ext uri="{147F2762-F138-4A5C-976F-8EAC2B608ADB}">
              <a16:predDERef xmlns:a16="http://schemas.microsoft.com/office/drawing/2014/main" pred="{E5C90FB8-21D5-45ED-94C8-944025CEB3A9}"/>
            </a:ext>
          </a:extLst>
        </xdr:cNvPr>
        <xdr:cNvSpPr txBox="1">
          <a:spLocks noChangeArrowheads="1"/>
        </xdr:cNvSpPr>
      </xdr:nvSpPr>
      <xdr:spPr bwMode="auto">
        <a:xfrm>
          <a:off x="92392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11" name="Text Box 39">
          <a:extLst>
            <a:ext uri="{FF2B5EF4-FFF2-40B4-BE49-F238E27FC236}">
              <a16:creationId xmlns:a16="http://schemas.microsoft.com/office/drawing/2014/main" id="{6295B42F-B3F4-48E4-8BC2-E4BC870ABA30}"/>
            </a:ext>
            <a:ext uri="{147F2762-F138-4A5C-976F-8EAC2B608ADB}">
              <a16:predDERef xmlns:a16="http://schemas.microsoft.com/office/drawing/2014/main" pred="{C69CB683-48EF-4FC5-BC2F-E8BB4EA4EF0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12" name="Text Box 40">
          <a:extLst>
            <a:ext uri="{FF2B5EF4-FFF2-40B4-BE49-F238E27FC236}">
              <a16:creationId xmlns:a16="http://schemas.microsoft.com/office/drawing/2014/main" id="{EF834C64-744F-475E-B097-6303A6721759}"/>
            </a:ext>
            <a:ext uri="{147F2762-F138-4A5C-976F-8EAC2B608ADB}">
              <a16:predDERef xmlns:a16="http://schemas.microsoft.com/office/drawing/2014/main" pred="{4A3BA981-8522-4003-B17E-A9559187D6BB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13" name="Text Box 39">
          <a:extLst>
            <a:ext uri="{FF2B5EF4-FFF2-40B4-BE49-F238E27FC236}">
              <a16:creationId xmlns:a16="http://schemas.microsoft.com/office/drawing/2014/main" id="{E818D2BA-32D4-4034-BE78-BA98209B862A}"/>
            </a:ext>
            <a:ext uri="{147F2762-F138-4A5C-976F-8EAC2B608ADB}">
              <a16:predDERef xmlns:a16="http://schemas.microsoft.com/office/drawing/2014/main" pred="{7BD0E01D-6A93-48DB-818D-5E9357A4B737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14" name="Text Box 39">
          <a:extLst>
            <a:ext uri="{FF2B5EF4-FFF2-40B4-BE49-F238E27FC236}">
              <a16:creationId xmlns:a16="http://schemas.microsoft.com/office/drawing/2014/main" id="{42177CB6-B53E-4A40-81F5-C644326249E4}"/>
            </a:ext>
            <a:ext uri="{147F2762-F138-4A5C-976F-8EAC2B608ADB}">
              <a16:predDERef xmlns:a16="http://schemas.microsoft.com/office/drawing/2014/main" pred="{C7D8889F-E92D-449C-BDA8-D4D2A15FE8CA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15" name="Text Box 40">
          <a:extLst>
            <a:ext uri="{FF2B5EF4-FFF2-40B4-BE49-F238E27FC236}">
              <a16:creationId xmlns:a16="http://schemas.microsoft.com/office/drawing/2014/main" id="{31FE4457-D446-4D2E-BED4-0C36B4290947}"/>
            </a:ext>
            <a:ext uri="{147F2762-F138-4A5C-976F-8EAC2B608ADB}">
              <a16:predDERef xmlns:a16="http://schemas.microsoft.com/office/drawing/2014/main" pred="{0F6C4E76-29A0-4BBF-83E7-3E2B5467F9D3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46</xdr:row>
      <xdr:rowOff>0</xdr:rowOff>
    </xdr:from>
    <xdr:ext cx="57150" cy="161924"/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39A79B-4E08-4998-9F68-7DD505ECDA77}"/>
            </a:ext>
            <a:ext uri="{147F2762-F138-4A5C-976F-8EAC2B608ADB}">
              <a16:predDERef xmlns:a16="http://schemas.microsoft.com/office/drawing/2014/main" pred="{F53712E2-020D-415A-8BA9-FD3ECF25A8FE}"/>
            </a:ext>
          </a:extLst>
        </xdr:cNvPr>
        <xdr:cNvSpPr txBox="1">
          <a:spLocks noChangeArrowheads="1"/>
        </xdr:cNvSpPr>
      </xdr:nvSpPr>
      <xdr:spPr bwMode="auto">
        <a:xfrm>
          <a:off x="7829550" y="12744450"/>
          <a:ext cx="57150" cy="161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142875</xdr:colOff>
      <xdr:row>46</xdr:row>
      <xdr:rowOff>0</xdr:rowOff>
    </xdr:from>
    <xdr:ext cx="66675" cy="167405"/>
    <xdr:sp macro="" textlink="">
      <xdr:nvSpPr>
        <xdr:cNvPr id="17" name="Text Box 39">
          <a:extLst>
            <a:ext uri="{FF2B5EF4-FFF2-40B4-BE49-F238E27FC236}">
              <a16:creationId xmlns:a16="http://schemas.microsoft.com/office/drawing/2014/main" id="{1222DACC-7A03-44FA-AB31-56B8D765C6C4}"/>
            </a:ext>
            <a:ext uri="{147F2762-F138-4A5C-976F-8EAC2B608ADB}">
              <a16:predDERef xmlns:a16="http://schemas.microsoft.com/office/drawing/2014/main" pred="{1339A55D-2132-419E-BC1B-64E0E91B0FD3}"/>
            </a:ext>
          </a:extLst>
        </xdr:cNvPr>
        <xdr:cNvSpPr txBox="1">
          <a:spLocks noChangeArrowheads="1"/>
        </xdr:cNvSpPr>
      </xdr:nvSpPr>
      <xdr:spPr bwMode="auto">
        <a:xfrm>
          <a:off x="8820150" y="12744450"/>
          <a:ext cx="66675" cy="167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8"/>
  <sheetViews>
    <sheetView tabSelected="1" zoomScaleNormal="100" workbookViewId="0">
      <selection activeCell="F2" sqref="F2"/>
    </sheetView>
  </sheetViews>
  <sheetFormatPr defaultRowHeight="13.2" x14ac:dyDescent="0.25"/>
  <cols>
    <col min="1" max="1" width="25.88671875" customWidth="1"/>
    <col min="3" max="3" width="15.88671875" customWidth="1"/>
    <col min="4" max="5" width="14.6640625" customWidth="1"/>
    <col min="6" max="6" width="18.88671875" customWidth="1"/>
    <col min="7" max="7" width="15.44140625" customWidth="1"/>
    <col min="8" max="8" width="19.6640625" customWidth="1"/>
    <col min="9" max="9" width="10.109375" bestFit="1" customWidth="1"/>
    <col min="11" max="11" width="10.5546875" bestFit="1" customWidth="1"/>
    <col min="14" max="14" width="21.5546875" customWidth="1"/>
  </cols>
  <sheetData>
    <row r="2" spans="1:8" ht="15.6" x14ac:dyDescent="0.3">
      <c r="B2" s="32" t="s">
        <v>31</v>
      </c>
      <c r="F2" t="s">
        <v>35</v>
      </c>
    </row>
    <row r="4" spans="1:8" ht="39.6" x14ac:dyDescent="0.25">
      <c r="A4" s="33"/>
      <c r="B4" s="33" t="s">
        <v>1</v>
      </c>
      <c r="C4" s="33" t="s">
        <v>21</v>
      </c>
      <c r="D4" s="33" t="s">
        <v>22</v>
      </c>
      <c r="E4" s="33" t="s">
        <v>23</v>
      </c>
      <c r="F4" s="33" t="s">
        <v>2</v>
      </c>
      <c r="G4" s="34" t="s">
        <v>0</v>
      </c>
      <c r="H4" s="33" t="s">
        <v>20</v>
      </c>
    </row>
    <row r="5" spans="1:8" ht="15.6" x14ac:dyDescent="0.3">
      <c r="A5" s="39" t="s">
        <v>18</v>
      </c>
      <c r="B5" s="40"/>
      <c r="C5" s="40"/>
      <c r="D5" s="40"/>
      <c r="E5" s="40"/>
      <c r="F5" s="40"/>
      <c r="G5" s="40"/>
      <c r="H5" s="41"/>
    </row>
    <row r="6" spans="1:8" ht="15.6" x14ac:dyDescent="0.3">
      <c r="A6" s="37"/>
      <c r="B6" s="30"/>
      <c r="C6" s="30"/>
      <c r="D6" s="30"/>
      <c r="E6" s="30"/>
      <c r="F6" s="30"/>
      <c r="G6" s="30"/>
      <c r="H6" s="31"/>
    </row>
    <row r="7" spans="1:8" ht="30.75" customHeight="1" x14ac:dyDescent="0.25">
      <c r="A7" s="15" t="s">
        <v>15</v>
      </c>
      <c r="B7" s="16"/>
      <c r="C7" s="16"/>
      <c r="D7" s="16"/>
      <c r="E7" s="16"/>
      <c r="F7" s="16"/>
      <c r="G7" s="17"/>
      <c r="H7" s="16"/>
    </row>
    <row r="8" spans="1:8" x14ac:dyDescent="0.25">
      <c r="A8" s="11" t="s">
        <v>8</v>
      </c>
      <c r="B8" s="11">
        <v>9611</v>
      </c>
      <c r="C8" s="13"/>
      <c r="D8" s="13">
        <v>0</v>
      </c>
      <c r="E8" s="13"/>
      <c r="F8" s="13">
        <f t="shared" ref="F8:F13" si="0">B8*C8</f>
        <v>0</v>
      </c>
      <c r="G8" s="14">
        <f t="shared" ref="G8:G20" si="1">B8*D8</f>
        <v>0</v>
      </c>
      <c r="H8" s="13">
        <f t="shared" ref="H8:H13" si="2">G8+F8</f>
        <v>0</v>
      </c>
    </row>
    <row r="9" spans="1:8" x14ac:dyDescent="0.25">
      <c r="A9" s="11" t="s">
        <v>9</v>
      </c>
      <c r="B9" s="11">
        <v>9</v>
      </c>
      <c r="C9" s="13"/>
      <c r="D9" s="13">
        <v>0</v>
      </c>
      <c r="E9" s="13"/>
      <c r="F9" s="13">
        <f t="shared" si="0"/>
        <v>0</v>
      </c>
      <c r="G9" s="14">
        <f t="shared" si="1"/>
        <v>0</v>
      </c>
      <c r="H9" s="13">
        <f t="shared" si="2"/>
        <v>0</v>
      </c>
    </row>
    <row r="10" spans="1:8" x14ac:dyDescent="0.25">
      <c r="A10" s="11" t="s">
        <v>10</v>
      </c>
      <c r="B10" s="11">
        <v>3</v>
      </c>
      <c r="C10" s="13"/>
      <c r="D10" s="13">
        <v>0</v>
      </c>
      <c r="E10" s="13"/>
      <c r="F10" s="13">
        <f t="shared" si="0"/>
        <v>0</v>
      </c>
      <c r="G10" s="14">
        <f t="shared" si="1"/>
        <v>0</v>
      </c>
      <c r="H10" s="13">
        <f t="shared" si="2"/>
        <v>0</v>
      </c>
    </row>
    <row r="11" spans="1:8" x14ac:dyDescent="0.25">
      <c r="A11" s="11" t="s">
        <v>6</v>
      </c>
      <c r="B11" s="11">
        <v>1</v>
      </c>
      <c r="C11" s="13"/>
      <c r="D11" s="13">
        <v>0</v>
      </c>
      <c r="E11" s="13"/>
      <c r="F11" s="13">
        <f t="shared" si="0"/>
        <v>0</v>
      </c>
      <c r="G11" s="14">
        <f t="shared" si="1"/>
        <v>0</v>
      </c>
      <c r="H11" s="13">
        <f t="shared" si="2"/>
        <v>0</v>
      </c>
    </row>
    <row r="12" spans="1:8" x14ac:dyDescent="0.25">
      <c r="A12" s="11" t="s">
        <v>11</v>
      </c>
      <c r="B12" s="11">
        <v>1</v>
      </c>
      <c r="C12" s="13"/>
      <c r="D12" s="13">
        <v>0</v>
      </c>
      <c r="E12" s="13"/>
      <c r="F12" s="13">
        <f t="shared" si="0"/>
        <v>0</v>
      </c>
      <c r="G12" s="14">
        <f t="shared" si="1"/>
        <v>0</v>
      </c>
      <c r="H12" s="13">
        <f t="shared" si="2"/>
        <v>0</v>
      </c>
    </row>
    <row r="13" spans="1:8" x14ac:dyDescent="0.25">
      <c r="A13" s="11" t="s">
        <v>12</v>
      </c>
      <c r="B13" s="11"/>
      <c r="C13" s="13"/>
      <c r="D13" s="13">
        <v>0</v>
      </c>
      <c r="E13" s="13"/>
      <c r="F13" s="13">
        <f t="shared" si="0"/>
        <v>0</v>
      </c>
      <c r="G13" s="14">
        <f t="shared" si="1"/>
        <v>0</v>
      </c>
      <c r="H13" s="13">
        <f t="shared" si="2"/>
        <v>0</v>
      </c>
    </row>
    <row r="14" spans="1:8" ht="32.25" customHeight="1" x14ac:dyDescent="0.25">
      <c r="A14" s="15" t="s">
        <v>16</v>
      </c>
      <c r="B14" s="18"/>
      <c r="C14" s="19"/>
      <c r="D14" s="19"/>
      <c r="E14" s="19"/>
      <c r="F14" s="19"/>
      <c r="G14" s="20"/>
      <c r="H14" s="19"/>
    </row>
    <row r="15" spans="1:8" x14ac:dyDescent="0.25">
      <c r="A15" s="11" t="s">
        <v>8</v>
      </c>
      <c r="B15" s="11">
        <v>203</v>
      </c>
      <c r="C15" s="13"/>
      <c r="D15" s="13">
        <v>0</v>
      </c>
      <c r="E15" s="13"/>
      <c r="F15" s="13">
        <f t="shared" ref="F15:F20" si="3">B15*C15</f>
        <v>0</v>
      </c>
      <c r="G15" s="14">
        <f t="shared" si="1"/>
        <v>0</v>
      </c>
      <c r="H15" s="13">
        <f t="shared" ref="H15:H20" si="4">G15+F15</f>
        <v>0</v>
      </c>
    </row>
    <row r="16" spans="1:8" x14ac:dyDescent="0.25">
      <c r="A16" s="11" t="s">
        <v>9</v>
      </c>
      <c r="B16" s="11">
        <v>35</v>
      </c>
      <c r="C16" s="13"/>
      <c r="D16" s="13">
        <v>0</v>
      </c>
      <c r="E16" s="13"/>
      <c r="F16" s="13">
        <f t="shared" si="3"/>
        <v>0</v>
      </c>
      <c r="G16" s="14">
        <f t="shared" si="1"/>
        <v>0</v>
      </c>
      <c r="H16" s="13">
        <f t="shared" si="4"/>
        <v>0</v>
      </c>
    </row>
    <row r="17" spans="1:11" x14ac:dyDescent="0.25">
      <c r="A17" s="11" t="s">
        <v>10</v>
      </c>
      <c r="B17" s="11">
        <v>10</v>
      </c>
      <c r="C17" s="13"/>
      <c r="D17" s="13">
        <v>0</v>
      </c>
      <c r="E17" s="13"/>
      <c r="F17" s="13">
        <f t="shared" si="3"/>
        <v>0</v>
      </c>
      <c r="G17" s="14">
        <f t="shared" si="1"/>
        <v>0</v>
      </c>
      <c r="H17" s="13">
        <f t="shared" si="4"/>
        <v>0</v>
      </c>
    </row>
    <row r="18" spans="1:11" x14ac:dyDescent="0.25">
      <c r="A18" s="11" t="s">
        <v>6</v>
      </c>
      <c r="B18" s="11">
        <v>1</v>
      </c>
      <c r="C18" s="13"/>
      <c r="D18" s="13">
        <v>0</v>
      </c>
      <c r="E18" s="13"/>
      <c r="F18" s="13">
        <f t="shared" si="3"/>
        <v>0</v>
      </c>
      <c r="G18" s="14">
        <f t="shared" si="1"/>
        <v>0</v>
      </c>
      <c r="H18" s="13">
        <f t="shared" si="4"/>
        <v>0</v>
      </c>
    </row>
    <row r="19" spans="1:11" x14ac:dyDescent="0.25">
      <c r="A19" s="11" t="s">
        <v>11</v>
      </c>
      <c r="B19" s="11">
        <v>1</v>
      </c>
      <c r="C19" s="13"/>
      <c r="D19" s="13">
        <v>0</v>
      </c>
      <c r="E19" s="13"/>
      <c r="F19" s="13">
        <f t="shared" si="3"/>
        <v>0</v>
      </c>
      <c r="G19" s="14">
        <f t="shared" si="1"/>
        <v>0</v>
      </c>
      <c r="H19" s="13">
        <f t="shared" si="4"/>
        <v>0</v>
      </c>
      <c r="K19" t="s">
        <v>4</v>
      </c>
    </row>
    <row r="20" spans="1:11" x14ac:dyDescent="0.25">
      <c r="A20" s="11" t="s">
        <v>12</v>
      </c>
      <c r="B20" s="11">
        <v>1</v>
      </c>
      <c r="C20" s="13"/>
      <c r="D20" s="13">
        <v>0</v>
      </c>
      <c r="E20" s="13"/>
      <c r="F20" s="13">
        <f t="shared" si="3"/>
        <v>0</v>
      </c>
      <c r="G20" s="14">
        <f t="shared" si="1"/>
        <v>0</v>
      </c>
      <c r="H20" s="13">
        <f t="shared" si="4"/>
        <v>0</v>
      </c>
    </row>
    <row r="21" spans="1:11" ht="39.6" x14ac:dyDescent="0.25">
      <c r="A21" s="15" t="s">
        <v>17</v>
      </c>
      <c r="B21" s="18"/>
      <c r="C21" s="19"/>
      <c r="D21" s="19"/>
      <c r="E21" s="19"/>
      <c r="F21" s="19"/>
      <c r="G21" s="20"/>
      <c r="H21" s="19"/>
    </row>
    <row r="22" spans="1:11" x14ac:dyDescent="0.25">
      <c r="A22" s="11" t="s">
        <v>8</v>
      </c>
      <c r="B22" s="11">
        <v>3448</v>
      </c>
      <c r="C22" s="13"/>
      <c r="D22" s="13">
        <v>0</v>
      </c>
      <c r="E22" s="13"/>
      <c r="F22" s="13">
        <f>B22*C22</f>
        <v>0</v>
      </c>
      <c r="G22" s="14">
        <f>B22*D22</f>
        <v>0</v>
      </c>
      <c r="H22" s="13">
        <f>F22+G22</f>
        <v>0</v>
      </c>
    </row>
    <row r="23" spans="1:11" x14ac:dyDescent="0.25">
      <c r="A23" s="11" t="s">
        <v>9</v>
      </c>
      <c r="B23" s="11">
        <v>8</v>
      </c>
      <c r="C23" s="13"/>
      <c r="D23" s="13">
        <v>0</v>
      </c>
      <c r="E23" s="13"/>
      <c r="F23" s="13">
        <f t="shared" ref="F23:F27" si="5">B23*C23</f>
        <v>0</v>
      </c>
      <c r="G23" s="14">
        <f t="shared" ref="G23:G27" si="6">B23*D23</f>
        <v>0</v>
      </c>
      <c r="H23" s="13">
        <f t="shared" ref="H23:H27" si="7">F23+G23</f>
        <v>0</v>
      </c>
    </row>
    <row r="24" spans="1:11" x14ac:dyDescent="0.25">
      <c r="A24" s="11" t="s">
        <v>10</v>
      </c>
      <c r="B24" s="11">
        <v>6</v>
      </c>
      <c r="C24" s="13"/>
      <c r="D24" s="13">
        <v>0</v>
      </c>
      <c r="E24" s="13"/>
      <c r="F24" s="13">
        <f t="shared" si="5"/>
        <v>0</v>
      </c>
      <c r="G24" s="14">
        <f t="shared" si="6"/>
        <v>0</v>
      </c>
      <c r="H24" s="13">
        <f t="shared" si="7"/>
        <v>0</v>
      </c>
    </row>
    <row r="25" spans="1:11" x14ac:dyDescent="0.25">
      <c r="A25" s="11" t="s">
        <v>6</v>
      </c>
      <c r="B25" s="11">
        <v>1</v>
      </c>
      <c r="C25" s="13"/>
      <c r="D25" s="13">
        <v>0</v>
      </c>
      <c r="E25" s="13"/>
      <c r="F25" s="13">
        <f t="shared" si="5"/>
        <v>0</v>
      </c>
      <c r="G25" s="14">
        <f t="shared" si="6"/>
        <v>0</v>
      </c>
      <c r="H25" s="13">
        <f t="shared" si="7"/>
        <v>0</v>
      </c>
    </row>
    <row r="26" spans="1:11" x14ac:dyDescent="0.25">
      <c r="A26" s="11" t="s">
        <v>11</v>
      </c>
      <c r="B26" s="11"/>
      <c r="C26" s="13"/>
      <c r="D26" s="13">
        <v>0</v>
      </c>
      <c r="E26" s="13"/>
      <c r="F26" s="13">
        <f t="shared" si="5"/>
        <v>0</v>
      </c>
      <c r="G26" s="14">
        <f t="shared" si="6"/>
        <v>0</v>
      </c>
      <c r="H26" s="13">
        <f t="shared" si="7"/>
        <v>0</v>
      </c>
    </row>
    <row r="27" spans="1:11" x14ac:dyDescent="0.25">
      <c r="A27" s="11" t="s">
        <v>12</v>
      </c>
      <c r="B27" s="11"/>
      <c r="C27" s="13"/>
      <c r="D27" s="13">
        <v>0</v>
      </c>
      <c r="E27" s="13"/>
      <c r="F27" s="13">
        <f t="shared" si="5"/>
        <v>0</v>
      </c>
      <c r="G27" s="14">
        <f t="shared" si="6"/>
        <v>0</v>
      </c>
      <c r="H27" s="13">
        <f t="shared" si="7"/>
        <v>0</v>
      </c>
    </row>
    <row r="28" spans="1:11" x14ac:dyDescent="0.25">
      <c r="A28" s="22" t="s">
        <v>32</v>
      </c>
      <c r="B28" s="23"/>
      <c r="C28" s="24"/>
      <c r="D28" s="19"/>
      <c r="E28" s="19"/>
      <c r="F28" s="19"/>
      <c r="G28" s="20"/>
      <c r="H28" s="19"/>
    </row>
    <row r="29" spans="1:11" x14ac:dyDescent="0.25">
      <c r="A29" s="9" t="s">
        <v>5</v>
      </c>
      <c r="B29" s="7">
        <v>205</v>
      </c>
      <c r="C29" s="10"/>
      <c r="D29" s="2">
        <v>0</v>
      </c>
      <c r="E29" s="2"/>
      <c r="F29" s="2">
        <f t="shared" ref="F29" si="8">B29*C29</f>
        <v>0</v>
      </c>
      <c r="G29" s="3">
        <f t="shared" ref="G29" si="9">B29*D29</f>
        <v>0</v>
      </c>
      <c r="H29" s="2">
        <f t="shared" ref="H29" si="10">G29+F29</f>
        <v>0</v>
      </c>
    </row>
    <row r="30" spans="1:11" x14ac:dyDescent="0.25">
      <c r="A30" s="38"/>
      <c r="B30" s="7"/>
      <c r="C30" s="10"/>
      <c r="D30" s="2"/>
      <c r="E30" s="13"/>
      <c r="F30" s="2"/>
      <c r="G30" s="3"/>
      <c r="H30" s="2"/>
    </row>
    <row r="31" spans="1:11" ht="26.25" customHeight="1" x14ac:dyDescent="0.25">
      <c r="A31" s="28" t="s">
        <v>33</v>
      </c>
      <c r="B31" s="25"/>
      <c r="C31" s="26"/>
      <c r="D31" s="26"/>
      <c r="E31" s="26"/>
      <c r="F31" s="26"/>
      <c r="G31" s="27"/>
      <c r="H31" s="26"/>
      <c r="J31" s="35"/>
    </row>
    <row r="32" spans="1:11" x14ac:dyDescent="0.25">
      <c r="A32" s="12" t="s">
        <v>7</v>
      </c>
      <c r="B32" s="1">
        <v>3</v>
      </c>
      <c r="C32" s="2"/>
      <c r="D32" s="2">
        <f>ROUND(C32*0.25,2)</f>
        <v>0</v>
      </c>
      <c r="E32" s="2">
        <f>C32+D32</f>
        <v>0</v>
      </c>
      <c r="F32" s="2">
        <f>ROUND(B32*C32,2)</f>
        <v>0</v>
      </c>
      <c r="G32" s="3">
        <f>ROUND(F32*0.25,2)</f>
        <v>0</v>
      </c>
      <c r="H32" s="2">
        <f t="shared" ref="H32:H38" si="11">G32+F32</f>
        <v>0</v>
      </c>
      <c r="J32" s="35"/>
    </row>
    <row r="33" spans="1:10" x14ac:dyDescent="0.25">
      <c r="A33" s="12" t="s">
        <v>13</v>
      </c>
      <c r="B33" s="1">
        <v>1</v>
      </c>
      <c r="C33" s="2"/>
      <c r="D33" s="2">
        <f t="shared" ref="D33:D40" si="12">ROUND(C33*0.25,2)</f>
        <v>0</v>
      </c>
      <c r="E33" s="2">
        <f t="shared" ref="E33:E38" si="13">C33+D33</f>
        <v>0</v>
      </c>
      <c r="F33" s="2">
        <f t="shared" ref="F33:F40" si="14">ROUND(B33*C33,2)</f>
        <v>0</v>
      </c>
      <c r="G33" s="3">
        <f t="shared" ref="G33:G40" si="15">ROUND(F33*0.25,2)</f>
        <v>0</v>
      </c>
      <c r="H33" s="2">
        <f t="shared" si="11"/>
        <v>0</v>
      </c>
      <c r="J33" s="35"/>
    </row>
    <row r="34" spans="1:10" x14ac:dyDescent="0.25">
      <c r="A34" s="12" t="s">
        <v>14</v>
      </c>
      <c r="B34" s="1">
        <v>1</v>
      </c>
      <c r="C34" s="2"/>
      <c r="D34" s="2">
        <f t="shared" si="12"/>
        <v>0</v>
      </c>
      <c r="E34" s="2">
        <f t="shared" si="13"/>
        <v>0</v>
      </c>
      <c r="F34" s="2">
        <f t="shared" si="14"/>
        <v>0</v>
      </c>
      <c r="G34" s="3">
        <f t="shared" si="15"/>
        <v>0</v>
      </c>
      <c r="H34" s="2">
        <f t="shared" si="11"/>
        <v>0</v>
      </c>
      <c r="J34" s="35"/>
    </row>
    <row r="35" spans="1:10" ht="39.6" x14ac:dyDescent="0.25">
      <c r="A35" s="36" t="s">
        <v>30</v>
      </c>
      <c r="B35" s="1"/>
      <c r="C35" s="2"/>
      <c r="D35" s="2">
        <f t="shared" si="12"/>
        <v>0</v>
      </c>
      <c r="E35" s="2">
        <f t="shared" si="13"/>
        <v>0</v>
      </c>
      <c r="F35" s="2">
        <f t="shared" si="14"/>
        <v>0</v>
      </c>
      <c r="G35" s="3">
        <f t="shared" si="15"/>
        <v>0</v>
      </c>
      <c r="H35" s="2">
        <f t="shared" si="11"/>
        <v>0</v>
      </c>
      <c r="J35" s="35"/>
    </row>
    <row r="36" spans="1:10" x14ac:dyDescent="0.25">
      <c r="A36" s="8" t="s">
        <v>26</v>
      </c>
      <c r="B36" s="1"/>
      <c r="C36" s="2"/>
      <c r="D36" s="2"/>
      <c r="E36" s="2"/>
      <c r="F36" s="2"/>
      <c r="G36" s="3"/>
      <c r="H36" s="2"/>
      <c r="J36" s="35"/>
    </row>
    <row r="37" spans="1:10" x14ac:dyDescent="0.25">
      <c r="A37" s="12" t="s">
        <v>27</v>
      </c>
      <c r="B37" s="1">
        <v>1</v>
      </c>
      <c r="C37" s="2"/>
      <c r="D37" s="2">
        <f t="shared" si="12"/>
        <v>0</v>
      </c>
      <c r="E37" s="2">
        <f t="shared" si="13"/>
        <v>0</v>
      </c>
      <c r="F37" s="2">
        <f t="shared" si="14"/>
        <v>0</v>
      </c>
      <c r="G37" s="3">
        <f t="shared" si="15"/>
        <v>0</v>
      </c>
      <c r="H37" s="2">
        <f t="shared" si="11"/>
        <v>0</v>
      </c>
      <c r="J37" s="35"/>
    </row>
    <row r="38" spans="1:10" x14ac:dyDescent="0.25">
      <c r="A38" s="12" t="s">
        <v>28</v>
      </c>
      <c r="B38" s="1">
        <v>1</v>
      </c>
      <c r="C38" s="2"/>
      <c r="D38" s="2">
        <f t="shared" si="12"/>
        <v>0</v>
      </c>
      <c r="E38" s="2">
        <f t="shared" si="13"/>
        <v>0</v>
      </c>
      <c r="F38" s="2">
        <f t="shared" si="14"/>
        <v>0</v>
      </c>
      <c r="G38" s="3">
        <f t="shared" si="15"/>
        <v>0</v>
      </c>
      <c r="H38" s="2">
        <f t="shared" si="11"/>
        <v>0</v>
      </c>
      <c r="J38" s="35"/>
    </row>
    <row r="39" spans="1:10" ht="18.75" customHeight="1" x14ac:dyDescent="0.25">
      <c r="A39" s="28" t="s">
        <v>34</v>
      </c>
      <c r="B39" s="25"/>
      <c r="C39" s="26"/>
      <c r="D39" s="26"/>
      <c r="E39" s="26"/>
      <c r="F39" s="26"/>
      <c r="G39" s="27"/>
      <c r="H39" s="26"/>
      <c r="J39" s="35"/>
    </row>
    <row r="40" spans="1:10" x14ac:dyDescent="0.25">
      <c r="A40" s="29" t="s">
        <v>29</v>
      </c>
      <c r="B40" s="1">
        <v>1</v>
      </c>
      <c r="C40" s="2"/>
      <c r="D40" s="2">
        <f t="shared" si="12"/>
        <v>0</v>
      </c>
      <c r="E40" s="2">
        <f t="shared" ref="E40" si="16">C40+D40</f>
        <v>0</v>
      </c>
      <c r="F40" s="2">
        <f t="shared" si="14"/>
        <v>0</v>
      </c>
      <c r="G40" s="3">
        <f t="shared" si="15"/>
        <v>0</v>
      </c>
      <c r="H40" s="2">
        <f t="shared" ref="H40" si="17">G40+F40</f>
        <v>0</v>
      </c>
      <c r="J40" s="35"/>
    </row>
    <row r="41" spans="1:10" ht="25.5" customHeight="1" x14ac:dyDescent="0.3">
      <c r="A41" s="39" t="s">
        <v>19</v>
      </c>
      <c r="B41" s="40"/>
      <c r="C41" s="40"/>
      <c r="D41" s="40"/>
      <c r="E41" s="40"/>
      <c r="F41" s="40"/>
      <c r="G41" s="40"/>
      <c r="H41" s="41"/>
    </row>
    <row r="42" spans="1:10" ht="25.5" customHeight="1" x14ac:dyDescent="0.3">
      <c r="A42" s="37"/>
      <c r="B42" s="30"/>
      <c r="C42" s="30"/>
      <c r="D42" s="30"/>
      <c r="E42" s="30"/>
      <c r="F42" s="30"/>
      <c r="G42" s="30"/>
      <c r="H42" s="31"/>
    </row>
    <row r="43" spans="1:10" ht="24.75" customHeight="1" x14ac:dyDescent="0.25">
      <c r="A43" s="21" t="s">
        <v>24</v>
      </c>
      <c r="B43" s="18"/>
      <c r="C43" s="19"/>
      <c r="D43" s="19"/>
      <c r="E43" s="19"/>
      <c r="F43" s="19"/>
      <c r="G43" s="20"/>
      <c r="H43" s="19"/>
    </row>
    <row r="44" spans="1:10" x14ac:dyDescent="0.25">
      <c r="A44" s="11" t="s">
        <v>8</v>
      </c>
      <c r="B44" s="1">
        <v>1</v>
      </c>
      <c r="C44" s="2"/>
      <c r="D44" s="2">
        <v>0</v>
      </c>
      <c r="E44" s="2"/>
      <c r="F44" s="2">
        <f t="shared" ref="F44" si="18">B44*C44</f>
        <v>0</v>
      </c>
      <c r="G44" s="3">
        <f t="shared" ref="G44:G46" si="19">B44*D44</f>
        <v>0</v>
      </c>
      <c r="H44" s="2">
        <f t="shared" ref="H44:H46" si="20">G44+F44</f>
        <v>0</v>
      </c>
    </row>
    <row r="45" spans="1:10" ht="22.5" customHeight="1" x14ac:dyDescent="0.25">
      <c r="A45" s="21" t="s">
        <v>25</v>
      </c>
      <c r="B45" s="18"/>
      <c r="C45" s="19"/>
      <c r="D45" s="19"/>
      <c r="E45" s="19"/>
      <c r="F45" s="19"/>
      <c r="G45" s="20"/>
      <c r="H45" s="19"/>
    </row>
    <row r="46" spans="1:10" x14ac:dyDescent="0.25">
      <c r="A46" s="11" t="s">
        <v>8</v>
      </c>
      <c r="B46" s="1">
        <v>10</v>
      </c>
      <c r="C46" s="2"/>
      <c r="D46" s="2">
        <v>0</v>
      </c>
      <c r="E46" s="2"/>
      <c r="F46" s="2">
        <f t="shared" ref="F46" si="21">B46*C46</f>
        <v>0</v>
      </c>
      <c r="G46" s="3">
        <f t="shared" si="19"/>
        <v>0</v>
      </c>
      <c r="H46" s="2">
        <f t="shared" si="20"/>
        <v>0</v>
      </c>
    </row>
    <row r="47" spans="1:10" ht="16.2" thickBot="1" x14ac:dyDescent="0.35">
      <c r="A47" s="4" t="s">
        <v>3</v>
      </c>
      <c r="B47" s="5"/>
      <c r="C47" s="6"/>
      <c r="D47" s="6"/>
      <c r="E47" s="6"/>
      <c r="F47" s="6">
        <f>SUM(F8:F46)</f>
        <v>0</v>
      </c>
      <c r="G47" s="6">
        <f>SUM(G8:G46)</f>
        <v>0</v>
      </c>
      <c r="H47" s="6">
        <f>G47+F47</f>
        <v>0</v>
      </c>
    </row>
    <row r="48" spans="1:10" ht="13.8" thickTop="1" x14ac:dyDescent="0.25"/>
  </sheetData>
  <mergeCells count="2">
    <mergeCell ref="A5:H5"/>
    <mergeCell ref="A41:H41"/>
  </mergeCells>
  <phoneticPr fontId="1" type="noConversion"/>
  <pageMargins left="0.75" right="0.75" top="1" bottom="1" header="0.5" footer="0.5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Hrvatska Posta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Korisnik</dc:creator>
  <cp:lastModifiedBy>Opcina Primosten</cp:lastModifiedBy>
  <cp:lastPrinted>2026-01-22T09:05:12Z</cp:lastPrinted>
  <dcterms:created xsi:type="dcterms:W3CDTF">2010-03-18T13:19:15Z</dcterms:created>
  <dcterms:modified xsi:type="dcterms:W3CDTF">2026-01-23T13:17:01Z</dcterms:modified>
</cp:coreProperties>
</file>